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f\Desktop\výzkum, publikace\Projekt CŽV 20192020\"/>
    </mc:Choice>
  </mc:AlternateContent>
  <xr:revisionPtr revIDLastSave="0" documentId="8_{56125634-3BD5-4960-BDE2-86EBBFBD42DA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List1!$A$2:$V$16</definedName>
  </definedNames>
  <calcPr calcId="191029"/>
</workbook>
</file>

<file path=xl/calcChain.xml><?xml version="1.0" encoding="utf-8"?>
<calcChain xmlns="http://schemas.openxmlformats.org/spreadsheetml/2006/main">
  <c r="W20" i="1" l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H25" i="1" s="1"/>
  <c r="W25" i="1" l="1"/>
  <c r="I26" i="1"/>
  <c r="J26" i="1" s="1"/>
  <c r="K26" i="1" s="1"/>
  <c r="L26" i="1" s="1"/>
  <c r="M26" i="1" s="1"/>
  <c r="N26" i="1" s="1"/>
  <c r="O26" i="1" s="1"/>
  <c r="P26" i="1" s="1"/>
  <c r="Q26" i="1" s="1"/>
  <c r="R26" i="1" s="1"/>
  <c r="S26" i="1" s="1"/>
  <c r="T26" i="1" s="1"/>
  <c r="U26" i="1" s="1"/>
  <c r="V26" i="1" s="1"/>
  <c r="I25" i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Andrea Folvarčná</author>
  </authors>
  <commentList>
    <comment ref="B3" authorId="0" shapeId="0" xr:uid="{50CD8338-6B11-4D98-9304-737669F5F3A4}">
      <text>
        <r>
          <rPr>
            <b/>
            <sz val="9"/>
            <color indexed="81"/>
            <rFont val="Tahoma"/>
            <family val="2"/>
            <charset val="238"/>
          </rPr>
          <t>Andrea Folvarčná: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<sst xmlns="http://schemas.openxmlformats.org/spreadsheetml/2006/main" count="128" uniqueCount="106">
  <si>
    <t>Název aktivity</t>
  </si>
  <si>
    <t>09/2019</t>
  </si>
  <si>
    <t>10/2019</t>
  </si>
  <si>
    <t>11/2019</t>
  </si>
  <si>
    <t>12/2019</t>
  </si>
  <si>
    <t>1/2020</t>
  </si>
  <si>
    <t>2/2020</t>
  </si>
  <si>
    <t>3/2020</t>
  </si>
  <si>
    <t>4/2020</t>
  </si>
  <si>
    <t>5/2020</t>
  </si>
  <si>
    <t>6/2020</t>
  </si>
  <si>
    <t>7/2020</t>
  </si>
  <si>
    <t>8/2020</t>
  </si>
  <si>
    <t>9/2020</t>
  </si>
  <si>
    <t>10/2020</t>
  </si>
  <si>
    <t>11/2020</t>
  </si>
  <si>
    <t>12/2020</t>
  </si>
  <si>
    <t>1/2021</t>
  </si>
  <si>
    <t>2/2021</t>
  </si>
  <si>
    <t>hodiny</t>
  </si>
  <si>
    <t>Hodnocení struktury KA2 - struktura programů ve vazbě na potřeby podnikatelského sektoru</t>
  </si>
  <si>
    <t>Zmapování realizovaných  CŽV a jejich náplně z hlediska porovnání aktuální nabídky a obsahu realizovaného projektu</t>
  </si>
  <si>
    <t>konzultace s tvůrci obsahu programů CŽV</t>
  </si>
  <si>
    <t>seznam AP a NP  a přehled hodnotících kritérií</t>
  </si>
  <si>
    <t>přehled podporovaných AP a NP   včetně hodnotících kritérií</t>
  </si>
  <si>
    <t xml:space="preserve">identifikace potřeb vybraných AP a NP pro zvyšování komptencí </t>
  </si>
  <si>
    <t xml:space="preserve">analýza, popis a hodnocení existujících CŽV </t>
  </si>
  <si>
    <t>připomínky k obsahu - konzultace</t>
  </si>
  <si>
    <t>přehled souboru znalostí, dovedností a zkušeností pro konkrétní program a budoucí činnost CŽV na VŠPP</t>
  </si>
  <si>
    <t xml:space="preserve">Identifikace nabídky kurzů, konferencí, seminářů a kulatých stolů pro zvyšování požadovaných kompetencí </t>
  </si>
  <si>
    <t>Číslo dílčí aktivity</t>
  </si>
  <si>
    <t>Popis obsahu aktivity/metody práce</t>
  </si>
  <si>
    <t>Výstup</t>
  </si>
  <si>
    <t>Návrh na realizaci vybraných vzdělávacích aktivit</t>
  </si>
  <si>
    <t xml:space="preserve">finanční a časové hodnocení vybraných vzdělávacích aktivit a jejich komparace s projektovými omezeními a možnostmi </t>
  </si>
  <si>
    <t>časové vymezení jednotlivých aktivit, zařazení konkrétních pracovníků,  příprava realizace</t>
  </si>
  <si>
    <t>plán realizace vzdělávacích aktivit AP a NP VŠPP</t>
  </si>
  <si>
    <t>Plán realizace konkrétních externích kurzů a e-learningových přístupů</t>
  </si>
  <si>
    <t>Kriteriální hodnocení (zejména finanční a časové) vybraných vzdělávacích aktivit a identifikace požadovaných výstupů (kompetencí)</t>
  </si>
  <si>
    <t xml:space="preserve">Hodnotící zpráva </t>
  </si>
  <si>
    <t>kulatý stůl s odborníky z podnikatelské praxe</t>
  </si>
  <si>
    <t>přehled výstupů (znalostí, dovedností apod.) dosažených jednotlivými podpořenými AP a NP</t>
  </si>
  <si>
    <t xml:space="preserve">Časový harmonogram </t>
  </si>
  <si>
    <t>hodnocení studijních textů kurzů, zapracování připomínek hodnotících zpráv do studijních textů</t>
  </si>
  <si>
    <t>hodnocení sylabů a obsahu kurzů, zapracování připomínek  z výstupu aktivity do sylabů a obsahu kurzů CŽV</t>
  </si>
  <si>
    <t>plán realizace doplňucících vzdělávacích aktivit AP a NP VŠPP a jejich realizace</t>
  </si>
  <si>
    <t>závěrečná hodnotící zpráva</t>
  </si>
  <si>
    <t>předpokladané časové kapacity</t>
  </si>
  <si>
    <t>realizované časové kapacity v hod.</t>
  </si>
  <si>
    <t>Sumarizace měsíční plánovaná</t>
  </si>
  <si>
    <t>Sumarizace měsíční realizovaná</t>
  </si>
  <si>
    <t>Sumarizace kumulovaná - celková</t>
  </si>
  <si>
    <t xml:space="preserve">celkově realizované časové kapacity  </t>
  </si>
  <si>
    <t xml:space="preserve">celkem za aktivitu </t>
  </si>
  <si>
    <t xml:space="preserve">Kontrolní činnost  u jednotlivých dílčích aktivit </t>
  </si>
  <si>
    <t>kontrolní a konzultační činnost dílčích aktivit a výstupů</t>
  </si>
  <si>
    <t>Kontrola pro kapacity DDP</t>
  </si>
  <si>
    <t>300 hodin ročně 2020</t>
  </si>
  <si>
    <t>identifikace osob do cílové skupiny , identifikace hodnotících kritérií, individulální schůzky s pracovníky a vedoucími kateder, analýza výstupů EFQM</t>
  </si>
  <si>
    <t>Zpracování podrobného plánu (časového a obsahového) aktivity K3</t>
  </si>
  <si>
    <t>Harmonogram klíčové aktivity KA2</t>
  </si>
  <si>
    <t>KA21</t>
  </si>
  <si>
    <t>KA22</t>
  </si>
  <si>
    <t>KA23</t>
  </si>
  <si>
    <t>KA24</t>
  </si>
  <si>
    <t>KA25</t>
  </si>
  <si>
    <t>KA26</t>
  </si>
  <si>
    <t>časový harmonogram aktivit KA2</t>
  </si>
  <si>
    <t>zpracování plánu aktivity KA2</t>
  </si>
  <si>
    <t>KA27</t>
  </si>
  <si>
    <t>KA28</t>
  </si>
  <si>
    <t>KA29</t>
  </si>
  <si>
    <t>KA210</t>
  </si>
  <si>
    <t>Konzultace s odborníky z praxe (dílčích aktivit KA25 až KA28)</t>
  </si>
  <si>
    <t>definování obsahu výstupů aktivit KA210 a jejich soulad s  KA26</t>
  </si>
  <si>
    <t>způsoby ověřování výstupů aktivit KA210 a jejich soulad s  KA26</t>
  </si>
  <si>
    <t>KA211</t>
  </si>
  <si>
    <t>Hodnocení výstupů vzdělávacích aktivit KA210 - předpoklady</t>
  </si>
  <si>
    <t>Hodnocení výstupů vzdělávacích aktivit KA210 - výstupy</t>
  </si>
  <si>
    <t>KA212</t>
  </si>
  <si>
    <t>KA213</t>
  </si>
  <si>
    <t>KA214</t>
  </si>
  <si>
    <t>KA215</t>
  </si>
  <si>
    <t>KA216</t>
  </si>
  <si>
    <t>KA217</t>
  </si>
  <si>
    <t>KA218</t>
  </si>
  <si>
    <t>hodnocení průběhu dílčích aktivit aktivity  KA2, syntéza zjištěných závěrů a návrh doporučení</t>
  </si>
  <si>
    <t>aktualizace harmonogramu a obsahu aktivity KA2</t>
  </si>
  <si>
    <t>Komplexní zhodnocení dílčí aktivity KA2</t>
  </si>
  <si>
    <t>sylabus</t>
  </si>
  <si>
    <t>kapitola</t>
  </si>
  <si>
    <t>x</t>
  </si>
  <si>
    <t xml:space="preserve">přehled vhodných aktivit a přiřazení podporovaných osob k aktivitám (kurzům, seminářům atd.) </t>
  </si>
  <si>
    <t>zmapování existující nabídky, analýza obsahu a hodnocení vhodosti akce, případně tvorba poptávky a jejich komparace s potřebami podporovaných pracovníků, hodnocení</t>
  </si>
  <si>
    <t>Zmapování potřeb pro zvyšování  kompetencí akademických a dalších pracovníků ve vazbě na definované programy CŽV</t>
  </si>
  <si>
    <t>identifikace osob vybraných do cílové skupiny, zhodnocení z hlediska existujících kompetencí - klíčových kompetencí  (Evropská komise + programy CŽV)</t>
  </si>
  <si>
    <t>Hodnocení odborné způsobilosti a existujících kompetencí akademických (AP) i ostatních pracovníků  (NP)VŠPP  pro budoucí realizaci programů CŽV</t>
  </si>
  <si>
    <t>Hodnocení odborné způsobilosti a existujících kompetencí akademických i ostatních pracovníků VŠPP  pro budoucí realizaci programů CŽV</t>
  </si>
  <si>
    <t>přehled předpokládaných výstupů - naplnění požadované kompetence</t>
  </si>
  <si>
    <t>Konzultační činnost k tvorbě programů celoživotního vzdělávání - hodnocení obsahu programů odborníky z praxe</t>
  </si>
  <si>
    <t xml:space="preserve">Konzultační činnost programů celoživotního vzdělávání - hodnocení studijních textů odborníky z praxe </t>
  </si>
  <si>
    <t>Hodnotící zpráva KA214 praktik  - posudek -formalizovat</t>
  </si>
  <si>
    <t>Hodnotící zpráva KA213 - posudek -formalizovat</t>
  </si>
  <si>
    <t xml:space="preserve">Plán a realizace doplňujících externích kurzů a e-learningových přístupů (aktulizace aktivit KA27 až KA210 </t>
  </si>
  <si>
    <t>Aktualizace potřeb KA26 pro zvyšování  kompetencí akademických a neekonomických pracovníků ve vazbě na definované programy CŽV v závislosti na výstupech KA213 až KA214</t>
  </si>
  <si>
    <t>komparace výstupů KA26 a KA213 až KA214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</si>
</sst>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17" fontId="0" fillId="2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0" fillId="0" borderId="2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4" borderId="1" xfId="0" applyFill="1" applyBorder="1" applyAlignment="1">
      <alignment wrapText="1"/>
    </xf>
    <xf numFmtId="0" fontId="0" fillId="2" borderId="1" xfId="0" applyFill="1" applyBorder="1" applyAlignment="1"/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3" xfId="0" applyBorder="1" applyAlignment="1"/>
    <xf numFmtId="0" fontId="0" fillId="4" borderId="1" xfId="0" applyFill="1" applyBorder="1" applyAlignment="1">
      <alignment shrinkToFit="1"/>
    </xf>
    <xf numFmtId="49" fontId="2" fillId="2" borderId="1" xfId="0" applyNumberFormat="1" applyFont="1" applyFill="1" applyBorder="1" applyAlignment="1">
      <alignment shrinkToFit="1"/>
    </xf>
    <xf numFmtId="4" fontId="0" fillId="0" borderId="1" xfId="0" applyNumberFormat="1" applyBorder="1" applyAlignment="1"/>
    <xf numFmtId="4" fontId="0" fillId="0" borderId="1" xfId="0" applyNumberFormat="1" applyBorder="1"/>
    <xf numFmtId="4" fontId="0" fillId="0" borderId="3" xfId="0" applyNumberFormat="1" applyBorder="1" applyAlignment="1"/>
    <xf numFmtId="4" fontId="0" fillId="0" borderId="3" xfId="0" applyNumberFormat="1" applyBorder="1"/>
    <xf numFmtId="4" fontId="0" fillId="2" borderId="1" xfId="0" applyNumberFormat="1" applyFill="1" applyBorder="1" applyAlignment="1"/>
    <xf numFmtId="4" fontId="0" fillId="2" borderId="1" xfId="0" applyNumberFormat="1" applyFill="1" applyBorder="1"/>
    <xf numFmtId="0" fontId="0" fillId="0" borderId="1" xfId="0" applyBorder="1" applyAlignment="1">
      <alignment wrapText="1" shrinkToFit="1"/>
    </xf>
    <xf numFmtId="0" fontId="0" fillId="0" borderId="2" xfId="0" applyFill="1" applyBorder="1" applyAlignment="1">
      <alignment wrapText="1" shrinkToFit="1"/>
    </xf>
    <xf numFmtId="17" fontId="0" fillId="0" borderId="0" xfId="0" applyNumberFormat="1"/>
    <xf numFmtId="0" fontId="1" fillId="3" borderId="1" xfId="0" applyFont="1" applyFill="1" applyBorder="1" applyAlignment="1"/>
    <xf numFmtId="0" fontId="0" fillId="0" borderId="0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/>
    <xf numFmtId="4" fontId="0" fillId="5" borderId="1" xfId="0" applyNumberFormat="1" applyFill="1" applyBorder="1"/>
    <xf numFmtId="0" fontId="0" fillId="5" borderId="1" xfId="0" applyFill="1" applyBorder="1"/>
    <xf numFmtId="4" fontId="0" fillId="5" borderId="1" xfId="0" applyNumberFormat="1" applyFill="1" applyBorder="1" applyAlignment="1"/>
    <xf numFmtId="4" fontId="5" fillId="5" borderId="1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4"/>
  <sheetViews>
    <sheetView tabSelected="1" workbookViewId="0">
      <selection activeCell="B27" sqref="B27:F39"/>
    </sheetView>
  </sheetViews>
  <sheetFormatPr defaultRowHeight="14.4" x14ac:dyDescent="0.3"/>
  <cols>
    <col min="1" max="1" width="10.6640625" customWidth="1"/>
    <col min="2" max="2" width="73.5546875" customWidth="1"/>
    <col min="3" max="3" width="41" customWidth="1"/>
    <col min="4" max="4" width="34" customWidth="1"/>
    <col min="5" max="17" width="6.6640625" customWidth="1"/>
    <col min="18" max="18" width="7.109375" customWidth="1"/>
    <col min="19" max="19" width="7.6640625" customWidth="1"/>
    <col min="20" max="22" width="6.6640625" customWidth="1"/>
    <col min="23" max="23" width="12" customWidth="1"/>
  </cols>
  <sheetData>
    <row r="1" spans="1:37" ht="21" x14ac:dyDescent="0.4">
      <c r="A1" s="26" t="s">
        <v>60</v>
      </c>
      <c r="B1" s="26"/>
      <c r="C1" s="26"/>
      <c r="D1" s="3" t="s">
        <v>42</v>
      </c>
      <c r="E1" s="16" t="s">
        <v>1</v>
      </c>
      <c r="F1" s="16" t="s">
        <v>2</v>
      </c>
      <c r="G1" s="16" t="s">
        <v>3</v>
      </c>
      <c r="H1" s="16" t="s">
        <v>4</v>
      </c>
      <c r="I1" s="16" t="s">
        <v>5</v>
      </c>
      <c r="J1" s="16" t="s">
        <v>6</v>
      </c>
      <c r="K1" s="16" t="s">
        <v>7</v>
      </c>
      <c r="L1" s="16" t="s">
        <v>8</v>
      </c>
      <c r="M1" s="16" t="s">
        <v>9</v>
      </c>
      <c r="N1" s="16" t="s">
        <v>10</v>
      </c>
      <c r="O1" s="16" t="s">
        <v>11</v>
      </c>
      <c r="P1" s="16" t="s">
        <v>12</v>
      </c>
      <c r="Q1" s="16" t="s">
        <v>13</v>
      </c>
      <c r="R1" s="16" t="s">
        <v>14</v>
      </c>
      <c r="S1" s="16" t="s">
        <v>15</v>
      </c>
      <c r="T1" s="16" t="s">
        <v>16</v>
      </c>
      <c r="U1" s="16" t="s">
        <v>17</v>
      </c>
      <c r="V1" s="16" t="s">
        <v>18</v>
      </c>
      <c r="W1" s="16" t="s">
        <v>53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28.8" x14ac:dyDescent="0.3">
      <c r="A2" s="10" t="s">
        <v>30</v>
      </c>
      <c r="B2" s="10" t="s">
        <v>0</v>
      </c>
      <c r="C2" s="10" t="s">
        <v>31</v>
      </c>
      <c r="D2" s="10" t="s">
        <v>32</v>
      </c>
      <c r="E2" s="15" t="s">
        <v>19</v>
      </c>
      <c r="F2" s="15" t="s">
        <v>19</v>
      </c>
      <c r="G2" s="15" t="s">
        <v>19</v>
      </c>
      <c r="H2" s="15" t="s">
        <v>19</v>
      </c>
      <c r="I2" s="15" t="s">
        <v>19</v>
      </c>
      <c r="J2" s="15" t="s">
        <v>19</v>
      </c>
      <c r="K2" s="15" t="s">
        <v>19</v>
      </c>
      <c r="L2" s="15" t="s">
        <v>19</v>
      </c>
      <c r="M2" s="15" t="s">
        <v>19</v>
      </c>
      <c r="N2" s="15" t="s">
        <v>19</v>
      </c>
      <c r="O2" s="15" t="s">
        <v>19</v>
      </c>
      <c r="P2" s="15" t="s">
        <v>19</v>
      </c>
      <c r="Q2" s="15" t="s">
        <v>19</v>
      </c>
      <c r="R2" s="15" t="s">
        <v>19</v>
      </c>
      <c r="S2" s="15" t="s">
        <v>19</v>
      </c>
      <c r="T2" s="15" t="s">
        <v>19</v>
      </c>
      <c r="U2" s="15" t="s">
        <v>19</v>
      </c>
      <c r="V2" s="15" t="s">
        <v>19</v>
      </c>
      <c r="W2" s="15" t="s">
        <v>19</v>
      </c>
    </row>
    <row r="3" spans="1:37" ht="33.75" customHeight="1" x14ac:dyDescent="0.3">
      <c r="A3" s="4" t="s">
        <v>61</v>
      </c>
      <c r="B3" s="23" t="s">
        <v>20</v>
      </c>
      <c r="C3" s="5" t="s">
        <v>22</v>
      </c>
      <c r="D3" s="5" t="s">
        <v>27</v>
      </c>
      <c r="E3" s="17"/>
      <c r="F3" s="17"/>
      <c r="G3" s="17"/>
      <c r="H3" s="17">
        <v>5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>
        <f>SUM(E3:V3)</f>
        <v>5</v>
      </c>
    </row>
    <row r="4" spans="1:37" ht="28.8" x14ac:dyDescent="0.3">
      <c r="A4" s="4" t="s">
        <v>62</v>
      </c>
      <c r="B4" s="23" t="s">
        <v>21</v>
      </c>
      <c r="C4" s="5" t="s">
        <v>26</v>
      </c>
      <c r="D4" s="5" t="s">
        <v>27</v>
      </c>
      <c r="E4" s="17"/>
      <c r="F4" s="17"/>
      <c r="G4" s="17"/>
      <c r="H4" s="17">
        <v>5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>
        <f t="shared" ref="W4:W20" si="0">SUM(E4:V4)</f>
        <v>5</v>
      </c>
    </row>
    <row r="5" spans="1:37" ht="24.6" customHeight="1" x14ac:dyDescent="0.3">
      <c r="A5" s="4" t="s">
        <v>63</v>
      </c>
      <c r="B5" s="23" t="s">
        <v>59</v>
      </c>
      <c r="C5" s="5" t="s">
        <v>68</v>
      </c>
      <c r="D5" s="5" t="s">
        <v>67</v>
      </c>
      <c r="E5" s="17"/>
      <c r="F5" s="17"/>
      <c r="G5" s="17"/>
      <c r="H5" s="17">
        <v>5</v>
      </c>
      <c r="I5" s="18">
        <v>5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>
        <f t="shared" si="0"/>
        <v>10</v>
      </c>
    </row>
    <row r="6" spans="1:37" ht="63" customHeight="1" x14ac:dyDescent="0.3">
      <c r="A6" s="4" t="s">
        <v>64</v>
      </c>
      <c r="B6" s="23" t="s">
        <v>96</v>
      </c>
      <c r="C6" s="5" t="s">
        <v>58</v>
      </c>
      <c r="D6" s="5" t="s">
        <v>23</v>
      </c>
      <c r="E6" s="17"/>
      <c r="F6" s="17"/>
      <c r="G6" s="17"/>
      <c r="H6" s="17">
        <v>5</v>
      </c>
      <c r="I6" s="18">
        <v>7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>
        <f t="shared" si="0"/>
        <v>12</v>
      </c>
    </row>
    <row r="7" spans="1:37" ht="45.75" customHeight="1" x14ac:dyDescent="0.3">
      <c r="A7" s="4" t="s">
        <v>65</v>
      </c>
      <c r="B7" s="23" t="s">
        <v>97</v>
      </c>
      <c r="C7" s="5" t="s">
        <v>95</v>
      </c>
      <c r="D7" s="5" t="s">
        <v>24</v>
      </c>
      <c r="E7" s="17"/>
      <c r="F7" s="17"/>
      <c r="G7" s="17"/>
      <c r="H7" s="17"/>
      <c r="I7" s="18"/>
      <c r="J7" s="18">
        <v>5</v>
      </c>
      <c r="K7" s="18">
        <v>5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>
        <f t="shared" si="0"/>
        <v>10</v>
      </c>
    </row>
    <row r="8" spans="1:37" ht="45.75" customHeight="1" x14ac:dyDescent="0.3">
      <c r="A8" s="4" t="s">
        <v>66</v>
      </c>
      <c r="B8" s="23" t="s">
        <v>94</v>
      </c>
      <c r="C8" s="5" t="s">
        <v>25</v>
      </c>
      <c r="D8" s="5" t="s">
        <v>28</v>
      </c>
      <c r="E8" s="17"/>
      <c r="F8" s="17"/>
      <c r="G8" s="17"/>
      <c r="H8" s="17"/>
      <c r="I8" s="18"/>
      <c r="J8" s="18">
        <v>2</v>
      </c>
      <c r="K8" s="18">
        <v>5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>
        <f t="shared" si="0"/>
        <v>7</v>
      </c>
    </row>
    <row r="9" spans="1:37" ht="61.2" customHeight="1" x14ac:dyDescent="0.3">
      <c r="A9" s="4" t="s">
        <v>69</v>
      </c>
      <c r="B9" s="23" t="s">
        <v>29</v>
      </c>
      <c r="C9" s="5" t="s">
        <v>93</v>
      </c>
      <c r="D9" s="5" t="s">
        <v>92</v>
      </c>
      <c r="E9" s="17"/>
      <c r="F9" s="17"/>
      <c r="G9" s="17"/>
      <c r="H9" s="17"/>
      <c r="I9" s="18">
        <v>5</v>
      </c>
      <c r="J9" s="18">
        <v>5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>
        <f t="shared" si="0"/>
        <v>10</v>
      </c>
    </row>
    <row r="10" spans="1:37" ht="47.25" customHeight="1" x14ac:dyDescent="0.3">
      <c r="A10" s="4" t="s">
        <v>70</v>
      </c>
      <c r="B10" s="23" t="s">
        <v>38</v>
      </c>
      <c r="C10" s="5" t="s">
        <v>34</v>
      </c>
      <c r="D10" s="5" t="s">
        <v>33</v>
      </c>
      <c r="E10" s="17"/>
      <c r="F10" s="17"/>
      <c r="G10" s="17"/>
      <c r="H10" s="17"/>
      <c r="I10" s="18"/>
      <c r="J10" s="18"/>
      <c r="K10" s="18">
        <v>5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>
        <f t="shared" si="0"/>
        <v>5</v>
      </c>
    </row>
    <row r="11" spans="1:37" x14ac:dyDescent="0.3">
      <c r="A11" s="4" t="s">
        <v>71</v>
      </c>
      <c r="B11" s="24" t="s">
        <v>73</v>
      </c>
      <c r="C11" s="7" t="s">
        <v>40</v>
      </c>
      <c r="D11" s="7" t="s">
        <v>39</v>
      </c>
      <c r="E11" s="17"/>
      <c r="F11" s="17"/>
      <c r="G11" s="17"/>
      <c r="H11" s="17"/>
      <c r="I11" s="18"/>
      <c r="J11" s="18"/>
      <c r="K11" s="18"/>
      <c r="L11" s="18">
        <v>5</v>
      </c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>
        <f t="shared" si="0"/>
        <v>5</v>
      </c>
    </row>
    <row r="12" spans="1:37" ht="28.8" x14ac:dyDescent="0.3">
      <c r="A12" s="4" t="s">
        <v>72</v>
      </c>
      <c r="B12" s="23" t="s">
        <v>37</v>
      </c>
      <c r="C12" s="5" t="s">
        <v>35</v>
      </c>
      <c r="D12" s="5" t="s">
        <v>36</v>
      </c>
      <c r="E12" s="17"/>
      <c r="F12" s="17"/>
      <c r="G12" s="17"/>
      <c r="H12" s="17"/>
      <c r="I12" s="18"/>
      <c r="J12" s="18"/>
      <c r="K12" s="18"/>
      <c r="L12" s="18">
        <v>5</v>
      </c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>
        <f t="shared" si="0"/>
        <v>5</v>
      </c>
    </row>
    <row r="13" spans="1:37" ht="28.8" x14ac:dyDescent="0.3">
      <c r="A13" s="4" t="s">
        <v>76</v>
      </c>
      <c r="B13" s="23" t="s">
        <v>77</v>
      </c>
      <c r="C13" s="5" t="s">
        <v>74</v>
      </c>
      <c r="D13" s="5" t="s">
        <v>98</v>
      </c>
      <c r="E13" s="17"/>
      <c r="F13" s="17"/>
      <c r="G13" s="17"/>
      <c r="H13" s="17"/>
      <c r="I13" s="18"/>
      <c r="J13" s="18">
        <v>5</v>
      </c>
      <c r="K13" s="18">
        <v>2</v>
      </c>
      <c r="L13" s="18">
        <v>5</v>
      </c>
      <c r="M13" s="18">
        <v>2</v>
      </c>
      <c r="N13" s="18">
        <v>2</v>
      </c>
      <c r="O13" s="18"/>
      <c r="P13" s="18"/>
      <c r="Q13" s="18"/>
      <c r="R13" s="18"/>
      <c r="S13" s="18"/>
      <c r="T13" s="18"/>
      <c r="U13" s="18"/>
      <c r="V13" s="18"/>
      <c r="W13" s="18">
        <f t="shared" si="0"/>
        <v>16</v>
      </c>
    </row>
    <row r="14" spans="1:37" ht="43.2" x14ac:dyDescent="0.3">
      <c r="A14" s="4" t="s">
        <v>79</v>
      </c>
      <c r="B14" s="23" t="s">
        <v>78</v>
      </c>
      <c r="C14" s="5" t="s">
        <v>75</v>
      </c>
      <c r="D14" s="5" t="s">
        <v>41</v>
      </c>
      <c r="E14" s="17"/>
      <c r="F14" s="17"/>
      <c r="G14" s="17"/>
      <c r="H14" s="17"/>
      <c r="I14" s="18"/>
      <c r="J14" s="18"/>
      <c r="K14" s="18"/>
      <c r="L14" s="18"/>
      <c r="M14" s="18">
        <v>5</v>
      </c>
      <c r="N14" s="18">
        <v>5</v>
      </c>
      <c r="O14" s="18">
        <v>5</v>
      </c>
      <c r="P14" s="18">
        <v>2</v>
      </c>
      <c r="Q14" s="18"/>
      <c r="R14" s="18"/>
      <c r="S14" s="18"/>
      <c r="T14" s="18"/>
      <c r="U14" s="18"/>
      <c r="V14" s="18"/>
      <c r="W14" s="18">
        <f t="shared" si="0"/>
        <v>17</v>
      </c>
    </row>
    <row r="15" spans="1:37" ht="43.2" x14ac:dyDescent="0.3">
      <c r="A15" s="4" t="s">
        <v>80</v>
      </c>
      <c r="B15" s="23" t="s">
        <v>99</v>
      </c>
      <c r="C15" s="5" t="s">
        <v>44</v>
      </c>
      <c r="D15" s="5" t="s">
        <v>102</v>
      </c>
      <c r="E15" s="17"/>
      <c r="F15" s="17"/>
      <c r="G15" s="17"/>
      <c r="H15" s="17"/>
      <c r="I15" s="18"/>
      <c r="J15" s="18"/>
      <c r="K15" s="18"/>
      <c r="L15" s="18"/>
      <c r="M15" s="18">
        <v>5</v>
      </c>
      <c r="N15" s="18">
        <v>5</v>
      </c>
      <c r="O15" s="18">
        <v>2</v>
      </c>
      <c r="P15" s="18"/>
      <c r="Q15" s="18"/>
      <c r="R15" s="18"/>
      <c r="S15" s="18"/>
      <c r="T15" s="18"/>
      <c r="U15" s="18"/>
      <c r="V15" s="18"/>
      <c r="W15" s="18">
        <f t="shared" si="0"/>
        <v>12</v>
      </c>
    </row>
    <row r="16" spans="1:37" ht="28.8" x14ac:dyDescent="0.3">
      <c r="A16" s="4" t="s">
        <v>81</v>
      </c>
      <c r="B16" s="23" t="s">
        <v>100</v>
      </c>
      <c r="C16" s="5" t="s">
        <v>43</v>
      </c>
      <c r="D16" s="5" t="s">
        <v>101</v>
      </c>
      <c r="E16" s="17"/>
      <c r="F16" s="17"/>
      <c r="G16" s="17"/>
      <c r="H16" s="17"/>
      <c r="I16" s="18"/>
      <c r="J16" s="18"/>
      <c r="K16" s="18"/>
      <c r="L16" s="18"/>
      <c r="M16" s="18">
        <v>5</v>
      </c>
      <c r="N16" s="18">
        <v>5</v>
      </c>
      <c r="O16" s="18">
        <v>5</v>
      </c>
      <c r="P16" s="18">
        <v>5</v>
      </c>
      <c r="Q16" s="18">
        <v>5</v>
      </c>
      <c r="R16" s="18">
        <v>5</v>
      </c>
      <c r="S16" s="18">
        <v>5</v>
      </c>
      <c r="T16" s="18">
        <v>5</v>
      </c>
      <c r="U16" s="18">
        <v>5</v>
      </c>
      <c r="V16" s="18">
        <v>5</v>
      </c>
      <c r="W16" s="18">
        <f>SUM(E16:V16)</f>
        <v>50</v>
      </c>
    </row>
    <row r="17" spans="1:38" ht="52.2" customHeight="1" x14ac:dyDescent="0.3">
      <c r="A17" s="4" t="s">
        <v>82</v>
      </c>
      <c r="B17" s="23" t="s">
        <v>104</v>
      </c>
      <c r="C17" s="5" t="s">
        <v>105</v>
      </c>
      <c r="D17" s="5" t="s">
        <v>28</v>
      </c>
      <c r="E17" s="17"/>
      <c r="F17" s="17"/>
      <c r="G17" s="17"/>
      <c r="H17" s="17"/>
      <c r="I17" s="18"/>
      <c r="J17" s="18"/>
      <c r="K17" s="18"/>
      <c r="L17" s="18"/>
      <c r="M17" s="18"/>
      <c r="N17" s="18"/>
      <c r="O17" s="18">
        <v>5</v>
      </c>
      <c r="P17" s="18">
        <v>5</v>
      </c>
      <c r="Q17" s="18">
        <v>5</v>
      </c>
      <c r="R17" s="18">
        <v>5</v>
      </c>
      <c r="S17" s="18">
        <v>5</v>
      </c>
      <c r="T17" s="18">
        <v>5</v>
      </c>
      <c r="U17" s="18">
        <v>5</v>
      </c>
      <c r="V17" s="18">
        <v>5</v>
      </c>
      <c r="W17" s="18">
        <f t="shared" si="0"/>
        <v>40</v>
      </c>
    </row>
    <row r="18" spans="1:38" ht="28.8" x14ac:dyDescent="0.3">
      <c r="A18" s="4" t="s">
        <v>83</v>
      </c>
      <c r="B18" s="23" t="s">
        <v>103</v>
      </c>
      <c r="C18" s="5" t="s">
        <v>35</v>
      </c>
      <c r="D18" s="5" t="s">
        <v>45</v>
      </c>
      <c r="E18" s="17"/>
      <c r="F18" s="17"/>
      <c r="G18" s="17"/>
      <c r="H18" s="17"/>
      <c r="I18" s="18"/>
      <c r="J18" s="18"/>
      <c r="K18" s="18"/>
      <c r="L18" s="18"/>
      <c r="M18" s="18"/>
      <c r="N18" s="18"/>
      <c r="O18" s="18"/>
      <c r="P18" s="18">
        <v>5</v>
      </c>
      <c r="Q18" s="18">
        <v>5</v>
      </c>
      <c r="R18" s="18">
        <v>4</v>
      </c>
      <c r="S18" s="18">
        <v>2</v>
      </c>
      <c r="T18" s="18">
        <v>2</v>
      </c>
      <c r="U18" s="18">
        <v>2</v>
      </c>
      <c r="V18" s="18">
        <v>2</v>
      </c>
      <c r="W18" s="18">
        <f t="shared" si="0"/>
        <v>22</v>
      </c>
    </row>
    <row r="19" spans="1:38" ht="28.8" x14ac:dyDescent="0.3">
      <c r="A19" s="4" t="s">
        <v>84</v>
      </c>
      <c r="B19" s="23" t="s">
        <v>88</v>
      </c>
      <c r="C19" s="5" t="s">
        <v>86</v>
      </c>
      <c r="D19" s="5" t="s">
        <v>46</v>
      </c>
      <c r="E19" s="17"/>
      <c r="F19" s="17"/>
      <c r="G19" s="17"/>
      <c r="H19" s="17"/>
      <c r="I19" s="18"/>
      <c r="J19" s="18"/>
      <c r="K19" s="18"/>
      <c r="L19" s="18"/>
      <c r="M19" s="18"/>
      <c r="N19" s="18"/>
      <c r="O19" s="18"/>
      <c r="P19" s="18"/>
      <c r="Q19" s="18">
        <v>2</v>
      </c>
      <c r="R19" s="18">
        <v>3</v>
      </c>
      <c r="S19" s="18">
        <v>3</v>
      </c>
      <c r="T19" s="18">
        <v>3</v>
      </c>
      <c r="U19" s="18">
        <v>3</v>
      </c>
      <c r="V19" s="18">
        <v>3</v>
      </c>
      <c r="W19" s="18">
        <f t="shared" si="0"/>
        <v>17</v>
      </c>
    </row>
    <row r="20" spans="1:38" ht="27.75" customHeight="1" x14ac:dyDescent="0.3">
      <c r="A20" s="4" t="s">
        <v>85</v>
      </c>
      <c r="B20" s="23" t="s">
        <v>54</v>
      </c>
      <c r="C20" s="5" t="s">
        <v>55</v>
      </c>
      <c r="D20" s="5" t="s">
        <v>87</v>
      </c>
      <c r="E20" s="17"/>
      <c r="F20" s="17"/>
      <c r="G20" s="17"/>
      <c r="H20" s="17"/>
      <c r="I20" s="18">
        <v>3</v>
      </c>
      <c r="J20" s="18">
        <v>3</v>
      </c>
      <c r="K20" s="18">
        <v>3</v>
      </c>
      <c r="L20" s="18">
        <v>5</v>
      </c>
      <c r="M20" s="18">
        <v>3</v>
      </c>
      <c r="N20" s="18">
        <v>3</v>
      </c>
      <c r="O20" s="18">
        <v>3</v>
      </c>
      <c r="P20" s="18">
        <v>3</v>
      </c>
      <c r="Q20" s="18">
        <v>3</v>
      </c>
      <c r="R20" s="18">
        <v>3</v>
      </c>
      <c r="S20" s="18">
        <v>5</v>
      </c>
      <c r="T20" s="18">
        <v>5</v>
      </c>
      <c r="U20" s="18">
        <v>5</v>
      </c>
      <c r="V20" s="18">
        <v>5</v>
      </c>
      <c r="W20" s="18">
        <f t="shared" si="0"/>
        <v>52</v>
      </c>
    </row>
    <row r="21" spans="1:38" x14ac:dyDescent="0.3">
      <c r="A21" s="12"/>
      <c r="B21" s="13"/>
      <c r="C21" s="13"/>
      <c r="D21" s="14"/>
      <c r="E21" s="19"/>
      <c r="F21" s="19"/>
      <c r="G21" s="19"/>
      <c r="H21" s="19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</row>
    <row r="22" spans="1:38" x14ac:dyDescent="0.3">
      <c r="A22" s="4"/>
      <c r="B22" s="5"/>
      <c r="C22" s="5"/>
      <c r="D22" s="6"/>
      <c r="E22" s="17"/>
      <c r="F22" s="17"/>
      <c r="G22" s="17"/>
      <c r="H22" s="1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x14ac:dyDescent="0.3">
      <c r="A23" s="9"/>
      <c r="B23" s="8"/>
      <c r="C23" s="8" t="s">
        <v>49</v>
      </c>
      <c r="D23" s="11" t="s">
        <v>47</v>
      </c>
      <c r="E23" s="21">
        <v>0</v>
      </c>
      <c r="F23" s="21">
        <v>0</v>
      </c>
      <c r="G23" s="21">
        <v>0</v>
      </c>
      <c r="H23" s="21">
        <v>20</v>
      </c>
      <c r="I23" s="21">
        <v>20</v>
      </c>
      <c r="J23" s="21">
        <v>20</v>
      </c>
      <c r="K23" s="21">
        <v>20</v>
      </c>
      <c r="L23" s="21">
        <v>20</v>
      </c>
      <c r="M23" s="21">
        <v>20</v>
      </c>
      <c r="N23" s="21">
        <v>20</v>
      </c>
      <c r="O23" s="21">
        <v>20</v>
      </c>
      <c r="P23" s="21">
        <v>20</v>
      </c>
      <c r="Q23" s="21">
        <v>20</v>
      </c>
      <c r="R23" s="21">
        <v>20</v>
      </c>
      <c r="S23" s="21">
        <v>20</v>
      </c>
      <c r="T23" s="21">
        <v>20</v>
      </c>
      <c r="U23" s="21">
        <v>20</v>
      </c>
      <c r="V23" s="21">
        <v>20</v>
      </c>
      <c r="W23" s="22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</row>
    <row r="24" spans="1:38" x14ac:dyDescent="0.3">
      <c r="A24" s="9"/>
      <c r="B24" s="8"/>
      <c r="C24" s="8" t="s">
        <v>50</v>
      </c>
      <c r="D24" s="11" t="s">
        <v>48</v>
      </c>
      <c r="E24" s="21">
        <v>0</v>
      </c>
      <c r="F24" s="21">
        <v>0</v>
      </c>
      <c r="G24" s="21">
        <v>0</v>
      </c>
      <c r="H24" s="21">
        <f>SUM(H3:H22)</f>
        <v>20</v>
      </c>
      <c r="I24" s="21">
        <f>SUM(I3:I22)</f>
        <v>20</v>
      </c>
      <c r="J24" s="21">
        <f>SUM(J3:J22)</f>
        <v>20</v>
      </c>
      <c r="K24" s="21">
        <f>SUM(K3:K22)</f>
        <v>20</v>
      </c>
      <c r="L24" s="21">
        <f>SUM(L3:L22)</f>
        <v>20</v>
      </c>
      <c r="M24" s="21">
        <f>SUM(M3:M22)</f>
        <v>20</v>
      </c>
      <c r="N24" s="21">
        <f>SUM(N3:N22)</f>
        <v>20</v>
      </c>
      <c r="O24" s="21">
        <f>SUM(O3:O22)</f>
        <v>20</v>
      </c>
      <c r="P24" s="21">
        <f>SUM(P3:P22)</f>
        <v>20</v>
      </c>
      <c r="Q24" s="21">
        <f>SUM(Q3:Q22)</f>
        <v>20</v>
      </c>
      <c r="R24" s="21">
        <f>SUM(R3:R22)</f>
        <v>20</v>
      </c>
      <c r="S24" s="21">
        <f>SUM(S3:S22)</f>
        <v>20</v>
      </c>
      <c r="T24" s="21">
        <f>SUM(T3:T22)</f>
        <v>20</v>
      </c>
      <c r="U24" s="21">
        <f>SUM(U3:U22)</f>
        <v>20</v>
      </c>
      <c r="V24" s="21">
        <f>SUM(V3:V22)</f>
        <v>20</v>
      </c>
      <c r="W24" s="22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</row>
    <row r="25" spans="1:38" x14ac:dyDescent="0.3">
      <c r="A25" s="9"/>
      <c r="B25" s="8"/>
      <c r="C25" s="8" t="s">
        <v>51</v>
      </c>
      <c r="D25" s="11" t="s">
        <v>52</v>
      </c>
      <c r="E25" s="21">
        <v>0</v>
      </c>
      <c r="F25" s="21">
        <v>0</v>
      </c>
      <c r="G25" s="21">
        <v>0</v>
      </c>
      <c r="H25" s="21">
        <f>SUM(G25+H24)</f>
        <v>20</v>
      </c>
      <c r="I25" s="21">
        <f t="shared" ref="I25:V25" si="1">SUM(H25+I24)</f>
        <v>40</v>
      </c>
      <c r="J25" s="21">
        <f t="shared" si="1"/>
        <v>60</v>
      </c>
      <c r="K25" s="21">
        <f t="shared" si="1"/>
        <v>80</v>
      </c>
      <c r="L25" s="21">
        <f t="shared" si="1"/>
        <v>100</v>
      </c>
      <c r="M25" s="21">
        <f t="shared" si="1"/>
        <v>120</v>
      </c>
      <c r="N25" s="21">
        <f t="shared" si="1"/>
        <v>140</v>
      </c>
      <c r="O25" s="21">
        <f t="shared" si="1"/>
        <v>160</v>
      </c>
      <c r="P25" s="21">
        <f t="shared" si="1"/>
        <v>180</v>
      </c>
      <c r="Q25" s="21">
        <f t="shared" si="1"/>
        <v>200</v>
      </c>
      <c r="R25" s="21">
        <f t="shared" si="1"/>
        <v>220</v>
      </c>
      <c r="S25" s="21">
        <f t="shared" si="1"/>
        <v>240</v>
      </c>
      <c r="T25" s="21">
        <f t="shared" si="1"/>
        <v>260</v>
      </c>
      <c r="U25" s="21">
        <f t="shared" si="1"/>
        <v>280</v>
      </c>
      <c r="V25" s="21">
        <f t="shared" si="1"/>
        <v>300</v>
      </c>
      <c r="W25" s="22">
        <f>SUM(W3:W22)</f>
        <v>300</v>
      </c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</row>
    <row r="26" spans="1:38" x14ac:dyDescent="0.3">
      <c r="A26" s="4"/>
      <c r="B26" s="5"/>
      <c r="C26" s="28" t="s">
        <v>56</v>
      </c>
      <c r="D26" s="29" t="s">
        <v>57</v>
      </c>
      <c r="E26" s="29"/>
      <c r="F26" s="29"/>
      <c r="G26" s="29"/>
      <c r="H26" s="32">
        <v>20</v>
      </c>
      <c r="I26" s="30">
        <f>SUM(I24+H24)</f>
        <v>40</v>
      </c>
      <c r="J26" s="30">
        <f>SUM(I26+J24)</f>
        <v>60</v>
      </c>
      <c r="K26" s="30">
        <f t="shared" ref="K26:V26" si="2">SUM(J26+K24)</f>
        <v>80</v>
      </c>
      <c r="L26" s="30">
        <f t="shared" si="2"/>
        <v>100</v>
      </c>
      <c r="M26" s="30">
        <f t="shared" si="2"/>
        <v>120</v>
      </c>
      <c r="N26" s="30">
        <f t="shared" si="2"/>
        <v>140</v>
      </c>
      <c r="O26" s="30">
        <f t="shared" si="2"/>
        <v>160</v>
      </c>
      <c r="P26" s="30">
        <f t="shared" si="2"/>
        <v>180</v>
      </c>
      <c r="Q26" s="30">
        <f t="shared" si="2"/>
        <v>200</v>
      </c>
      <c r="R26" s="33">
        <f t="shared" si="2"/>
        <v>220</v>
      </c>
      <c r="S26" s="33">
        <f t="shared" si="2"/>
        <v>240</v>
      </c>
      <c r="T26" s="33">
        <f t="shared" si="2"/>
        <v>260</v>
      </c>
      <c r="U26" s="33">
        <f t="shared" si="2"/>
        <v>280</v>
      </c>
      <c r="V26" s="33">
        <f t="shared" si="2"/>
        <v>300</v>
      </c>
      <c r="W26" s="31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  <row r="27" spans="1:38" x14ac:dyDescent="0.3">
      <c r="A27" s="4"/>
      <c r="B27" s="5"/>
      <c r="C27" s="5"/>
      <c r="D27" s="6"/>
      <c r="E27" s="6"/>
      <c r="F27" s="6"/>
      <c r="G27" s="6"/>
      <c r="H27" s="6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x14ac:dyDescent="0.3">
      <c r="A28" s="4"/>
      <c r="B28" s="5"/>
      <c r="C28" s="5"/>
      <c r="D28" s="6"/>
      <c r="E28" s="6"/>
      <c r="F28" s="6"/>
      <c r="G28" s="6"/>
      <c r="H28" s="6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x14ac:dyDescent="0.3">
      <c r="A29" s="4"/>
      <c r="B29" s="5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x14ac:dyDescent="0.3">
      <c r="B30" s="1"/>
      <c r="C30" s="7"/>
    </row>
    <row r="31" spans="1:38" x14ac:dyDescent="0.3">
      <c r="B31" s="27"/>
      <c r="C31" s="7"/>
    </row>
    <row r="32" spans="1:38" x14ac:dyDescent="0.3">
      <c r="B32" s="27"/>
      <c r="C32" s="7"/>
    </row>
    <row r="33" spans="2:2" x14ac:dyDescent="0.3">
      <c r="B33" s="1"/>
    </row>
    <row r="34" spans="2:2" x14ac:dyDescent="0.3">
      <c r="B34" s="27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3"/>
  <sheetViews>
    <sheetView workbookViewId="0">
      <selection activeCell="D3" sqref="D3"/>
    </sheetView>
  </sheetViews>
  <sheetFormatPr defaultRowHeight="14.4" x14ac:dyDescent="0.3"/>
  <cols>
    <col min="2" max="2" width="20.44140625" customWidth="1"/>
  </cols>
  <sheetData>
    <row r="1" spans="2:4" x14ac:dyDescent="0.3">
      <c r="C1" s="25">
        <v>43891</v>
      </c>
      <c r="D1" s="25">
        <v>43922</v>
      </c>
    </row>
    <row r="2" spans="2:4" x14ac:dyDescent="0.3">
      <c r="B2" t="s">
        <v>89</v>
      </c>
      <c r="C2" t="s">
        <v>91</v>
      </c>
    </row>
    <row r="3" spans="2:4" x14ac:dyDescent="0.3">
      <c r="B3" t="s">
        <v>90</v>
      </c>
      <c r="D3" t="s">
        <v>91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Pujcovani</dc:creator>
  <cp:lastModifiedBy>Andrea Folvarčná</cp:lastModifiedBy>
  <dcterms:created xsi:type="dcterms:W3CDTF">2020-01-28T09:45:02Z</dcterms:created>
  <dcterms:modified xsi:type="dcterms:W3CDTF">2020-02-24T10:59:03Z</dcterms:modified>
</cp:coreProperties>
</file>